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4000" windowHeight="963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L196" l="1"/>
  <c r="I81"/>
  <c r="H81"/>
  <c r="G81"/>
  <c r="G62"/>
  <c r="F119"/>
  <c r="F138"/>
  <c r="F157"/>
  <c r="F176"/>
  <c r="F195"/>
  <c r="I24"/>
  <c r="I196" s="1"/>
  <c r="F24"/>
  <c r="J24"/>
  <c r="J196" s="1"/>
  <c r="H24"/>
  <c r="G24"/>
  <c r="F196" l="1"/>
  <c r="H196"/>
  <c r="G196"/>
</calcChain>
</file>

<file path=xl/sharedStrings.xml><?xml version="1.0" encoding="utf-8"?>
<sst xmlns="http://schemas.openxmlformats.org/spreadsheetml/2006/main" count="240" uniqueCount="68">
  <si>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</si>
  <si>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</si>
  <si>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</si>
  <si>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</si>
  <si>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</si>
  <si>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</si>
  <si>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</si>
  <si>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</si>
  <si>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</si>
  <si>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</si>
  <si>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</si>
  <si>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</si>
  <si>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</si>
  <si>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</si>
  <si>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</si>
  <si>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</si>
  <si>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</si>
  <si>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</si>
  <si>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</si>
  <si>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</si>
  <si>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</si>
  <si>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</si>
  <si>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</si>
  <si>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</si>
  <si>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</si>
  <si>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</si>
  <si>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</si>
  <si>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</si>
  <si>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</si>
  <si>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</si>
  <si>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</si>
  <si>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</si>
  <si>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</si>
  <si>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</si>
  <si>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</si>
  <si>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</si>
  <si>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</si>
  <si>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</si>
  <si>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</si>
  <si>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</si>
  <si>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Кофейный напиток с молоком</t>
  </si>
  <si>
    <t>Бутерброд с сыром</t>
  </si>
  <si>
    <t>Яблоко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</si>
  <si>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</si>
  <si>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</si>
  <si>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</si>
  <si>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</si>
  <si>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</si>
  <si>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</si>
  <si>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</si>
  <si>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</si>
  <si>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</si>
  <si>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</si>
  <si>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Апельсин</t>
  </si>
  <si>
    <t>Огурец свежий</t>
  </si>
  <si>
    <t>Макароны отварные с сыром</t>
  </si>
  <si>
    <t>Чай с сахаром</t>
  </si>
  <si>
    <t>Каша "Дружба"</t>
  </si>
  <si>
    <t>Сыр</t>
  </si>
  <si>
    <t>54-1з</t>
  </si>
  <si>
    <t>Запеканка творожная со сгущенным молоком</t>
  </si>
  <si>
    <t>Кукуруза консервированная</t>
  </si>
  <si>
    <t>Птица отварная</t>
  </si>
  <si>
    <t>Макароны отварные</t>
  </si>
  <si>
    <t>Банан</t>
  </si>
  <si>
    <t>Мишин В.А.</t>
  </si>
  <si>
    <t>Муниципальное общеобразовательное учреждение "Студенецкая основная школа имени И.П. Качанова"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</si>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</sst>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P179" sqref="P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66</v>
      </c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7.4</v>
      </c>
      <c r="H6" s="40">
        <v>8</v>
      </c>
      <c r="I6" s="40">
        <v>28</v>
      </c>
      <c r="J6" s="40">
        <v>212.8</v>
      </c>
      <c r="K6" s="41">
        <v>212</v>
      </c>
      <c r="L6" s="40">
        <v>22.7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18.5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37.72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114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25.08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534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493.8</v>
      </c>
      <c r="K13" s="25"/>
      <c r="L13" s="19">
        <f t="shared" ref="L13" si="1">SUM(L6:L12)</f>
        <v>104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534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493.8</v>
      </c>
      <c r="K24" s="32"/>
      <c r="L24" s="32">
        <f t="shared" ref="L24" si="5">L13+L23</f>
        <v>104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73.55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3.25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>
        <v>111</v>
      </c>
      <c r="L28" s="43">
        <v>3</v>
      </c>
    </row>
    <row r="29" spans="1:12" ht="15">
      <c r="A29" s="14"/>
      <c r="B29" s="15"/>
      <c r="C29" s="11"/>
      <c r="D29" s="7" t="s">
        <v>24</v>
      </c>
      <c r="E29" s="42" t="s">
        <v>46</v>
      </c>
      <c r="F29" s="43">
        <v>136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24.2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526</v>
      </c>
      <c r="G32" s="19">
        <f t="shared" ref="G32" si="6">SUM(G25:G31)</f>
        <v>26.6</v>
      </c>
      <c r="H32" s="19">
        <f t="shared" ref="H32" si="7">SUM(H25:H31)</f>
        <v>12.43</v>
      </c>
      <c r="I32" s="19">
        <f t="shared" ref="I32" si="8">SUM(I25:I31)</f>
        <v>62.78</v>
      </c>
      <c r="J32" s="19">
        <f t="shared" ref="J32:L32" si="9">SUM(J25:J31)</f>
        <v>473.79999999999995</v>
      </c>
      <c r="K32" s="25"/>
      <c r="L32" s="19">
        <f t="shared" si="9"/>
        <v>104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526</v>
      </c>
      <c r="G43" s="32">
        <f t="shared" ref="G43" si="14">G32+G42</f>
        <v>26.6</v>
      </c>
      <c r="H43" s="32">
        <f t="shared" ref="H43" si="15">H32+H42</f>
        <v>12.43</v>
      </c>
      <c r="I43" s="32">
        <f t="shared" ref="I43" si="16">I32+I42</f>
        <v>62.78</v>
      </c>
      <c r="J43" s="32">
        <f t="shared" ref="J43:L43" si="17">J32+J42</f>
        <v>473.79999999999995</v>
      </c>
      <c r="K43" s="32"/>
      <c r="L43" s="32">
        <f t="shared" si="17"/>
        <v>104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180</v>
      </c>
      <c r="G44" s="40">
        <v>2.7</v>
      </c>
      <c r="H44" s="40">
        <v>3.6</v>
      </c>
      <c r="I44" s="40">
        <v>28.3</v>
      </c>
      <c r="J44" s="40">
        <v>208.43</v>
      </c>
      <c r="K44" s="41">
        <v>217</v>
      </c>
      <c r="L44" s="40">
        <v>38.89</v>
      </c>
    </row>
    <row r="45" spans="1:12" ht="15">
      <c r="A45" s="23"/>
      <c r="B45" s="15"/>
      <c r="C45" s="11"/>
      <c r="D45" s="6" t="s">
        <v>50</v>
      </c>
      <c r="E45" s="42" t="s">
        <v>51</v>
      </c>
      <c r="F45" s="43">
        <v>10</v>
      </c>
      <c r="G45" s="43">
        <v>0.16</v>
      </c>
      <c r="H45" s="43">
        <v>7.2</v>
      </c>
      <c r="I45" s="43">
        <v>0.13</v>
      </c>
      <c r="J45" s="43">
        <v>73.180000000000007</v>
      </c>
      <c r="K45" s="44">
        <v>79</v>
      </c>
      <c r="L45" s="43">
        <v>15.83</v>
      </c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20.72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3</v>
      </c>
    </row>
    <row r="48" spans="1:12" ht="15">
      <c r="A48" s="23"/>
      <c r="B48" s="15"/>
      <c r="C48" s="11"/>
      <c r="D48" s="7" t="s">
        <v>24</v>
      </c>
      <c r="E48" s="42" t="s">
        <v>49</v>
      </c>
      <c r="F48" s="43">
        <v>112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25.56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8">SUM(G44:G50)</f>
        <v>8.06</v>
      </c>
      <c r="H51" s="19">
        <f t="shared" ref="H51" si="19">SUM(H44:H50)</f>
        <v>14.580000000000002</v>
      </c>
      <c r="I51" s="19">
        <f t="shared" ref="I51" si="20">SUM(I44:I50)</f>
        <v>62.81</v>
      </c>
      <c r="J51" s="19">
        <f t="shared" ref="J51:L51" si="21">SUM(J44:J50)</f>
        <v>475.01</v>
      </c>
      <c r="K51" s="25"/>
      <c r="L51" s="19">
        <f t="shared" si="21"/>
        <v>104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522</v>
      </c>
      <c r="G62" s="32">
        <f t="shared" ref="G62" si="26">G51+G61</f>
        <v>8.06</v>
      </c>
      <c r="H62" s="32">
        <f t="shared" ref="H62" si="27">H51+H61</f>
        <v>14.580000000000002</v>
      </c>
      <c r="I62" s="32">
        <f t="shared" ref="I62" si="28">I51+I61</f>
        <v>62.81</v>
      </c>
      <c r="J62" s="32">
        <f t="shared" ref="J62:L62" si="29">J51+J61</f>
        <v>475.01</v>
      </c>
      <c r="K62" s="32"/>
      <c r="L62" s="32">
        <f t="shared" si="29"/>
        <v>104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40.950000000000003</v>
      </c>
    </row>
    <row r="64" spans="1:12" ht="15">
      <c r="A64" s="23"/>
      <c r="B64" s="15"/>
      <c r="C64" s="11"/>
      <c r="D64" s="6" t="s">
        <v>26</v>
      </c>
      <c r="E64" s="42" t="s">
        <v>54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6.6</v>
      </c>
      <c r="K64" s="44">
        <v>148</v>
      </c>
      <c r="L64" s="43">
        <v>16.8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18.5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3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150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24.75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442.2</v>
      </c>
      <c r="K70" s="25"/>
      <c r="L70" s="19">
        <f t="shared" si="33"/>
        <v>104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442.2</v>
      </c>
      <c r="K81" s="32"/>
      <c r="L81" s="32">
        <f t="shared" si="41"/>
        <v>104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77.069999999999993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1.85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>
        <v>3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114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22.08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514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103.99999999999999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514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103.99999999999999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180</v>
      </c>
      <c r="G101" s="40">
        <v>5</v>
      </c>
      <c r="H101" s="40">
        <v>6</v>
      </c>
      <c r="I101" s="40">
        <v>24.1</v>
      </c>
      <c r="J101" s="40">
        <v>230</v>
      </c>
      <c r="K101" s="41">
        <v>260</v>
      </c>
      <c r="L101" s="40">
        <v>40.29</v>
      </c>
    </row>
    <row r="102" spans="1:12" ht="15">
      <c r="A102" s="23"/>
      <c r="B102" s="15"/>
      <c r="C102" s="11"/>
      <c r="D102" s="6" t="s">
        <v>50</v>
      </c>
      <c r="E102" s="42" t="s">
        <v>58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59</v>
      </c>
      <c r="L102" s="43">
        <v>16.649999999999999</v>
      </c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18.5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42" t="s">
        <v>49</v>
      </c>
      <c r="F105" s="43">
        <v>112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25.56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537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497.29999999999995</v>
      </c>
      <c r="K108" s="25"/>
      <c r="L108" s="19">
        <f t="shared" ref="L108" si="55">SUM(L101:L107)</f>
        <v>104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537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497.29999999999995</v>
      </c>
      <c r="K119" s="32"/>
      <c r="L119" s="32">
        <f t="shared" si="61"/>
        <v>104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77.069999999999993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1.85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 t="s">
        <v>42</v>
      </c>
      <c r="F124" s="43">
        <v>114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22.08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514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103.99999999999999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514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103.99999999999999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36.880000000000003</v>
      </c>
    </row>
    <row r="140" spans="1:12" ht="15">
      <c r="A140" s="23"/>
      <c r="B140" s="15"/>
      <c r="C140" s="11"/>
      <c r="D140" s="6" t="s">
        <v>26</v>
      </c>
      <c r="E140" s="42" t="s">
        <v>61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19.2</v>
      </c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20.72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42" t="s">
        <v>46</v>
      </c>
      <c r="F143" s="43">
        <v>136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24.2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566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104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566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104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100</v>
      </c>
      <c r="G158" s="40">
        <v>16.2</v>
      </c>
      <c r="H158" s="40">
        <v>12</v>
      </c>
      <c r="I158" s="40">
        <v>0.3</v>
      </c>
      <c r="J158" s="40">
        <v>174</v>
      </c>
      <c r="K158" s="41">
        <v>366</v>
      </c>
      <c r="L158" s="40">
        <v>31.54</v>
      </c>
    </row>
    <row r="159" spans="1:12" ht="15">
      <c r="A159" s="23"/>
      <c r="B159" s="15"/>
      <c r="C159" s="11"/>
      <c r="D159" s="6" t="s">
        <v>29</v>
      </c>
      <c r="E159" s="42" t="s">
        <v>63</v>
      </c>
      <c r="F159" s="43">
        <v>150</v>
      </c>
      <c r="G159" s="43">
        <v>5.55</v>
      </c>
      <c r="H159" s="43">
        <v>4.95</v>
      </c>
      <c r="I159" s="43">
        <v>29.55</v>
      </c>
      <c r="J159" s="43">
        <v>184.5</v>
      </c>
      <c r="K159" s="44">
        <v>256</v>
      </c>
      <c r="L159" s="43">
        <v>26.21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18.5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 t="s">
        <v>53</v>
      </c>
      <c r="F162" s="43">
        <v>150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24.75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104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104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180</v>
      </c>
      <c r="G177" s="40">
        <v>2.7</v>
      </c>
      <c r="H177" s="40">
        <v>3.6</v>
      </c>
      <c r="I177" s="40">
        <v>28.3</v>
      </c>
      <c r="J177" s="40">
        <v>208.43</v>
      </c>
      <c r="K177" s="41">
        <v>217</v>
      </c>
      <c r="L177" s="40">
        <v>53.46</v>
      </c>
    </row>
    <row r="178" spans="1:12" ht="15">
      <c r="A178" s="23"/>
      <c r="B178" s="15"/>
      <c r="C178" s="11"/>
      <c r="D178" s="6" t="s">
        <v>50</v>
      </c>
      <c r="E178" s="42" t="s">
        <v>51</v>
      </c>
      <c r="F178" s="43">
        <v>10</v>
      </c>
      <c r="G178" s="43">
        <v>0.16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15.83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3.25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42" t="s">
        <v>64</v>
      </c>
      <c r="F181" s="43">
        <v>143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28.46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563</v>
      </c>
      <c r="G184" s="19">
        <f t="shared" ref="G184:J184" si="86">SUM(G177:G183)</f>
        <v>7.21</v>
      </c>
      <c r="H184" s="19">
        <f t="shared" si="86"/>
        <v>12.37</v>
      </c>
      <c r="I184" s="19">
        <f t="shared" si="86"/>
        <v>76.13</v>
      </c>
      <c r="J184" s="19">
        <f t="shared" si="86"/>
        <v>496.21000000000004</v>
      </c>
      <c r="K184" s="25"/>
      <c r="L184" s="19">
        <f t="shared" ref="L184" si="87">SUM(L177:L183)</f>
        <v>104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563</v>
      </c>
      <c r="G195" s="32">
        <f t="shared" ref="G195" si="90">G184+G194</f>
        <v>7.21</v>
      </c>
      <c r="H195" s="32">
        <f t="shared" ref="H195" si="91">H184+H194</f>
        <v>12.37</v>
      </c>
      <c r="I195" s="32">
        <f t="shared" ref="I195" si="92">I184+I194</f>
        <v>76.13</v>
      </c>
      <c r="J195" s="32">
        <f t="shared" ref="J195:L195" si="93">J184+J194</f>
        <v>496.21000000000004</v>
      </c>
      <c r="K195" s="32"/>
      <c r="L195" s="32">
        <f t="shared" si="93"/>
        <v>104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18.021000000000001</v>
      </c>
      <c r="H196" s="34">
        <f t="shared" si="94"/>
        <v>16.728999999999999</v>
      </c>
      <c r="I196" s="34">
        <f t="shared" si="94"/>
        <v>60.965000000000011</v>
      </c>
      <c r="J196" s="34">
        <f t="shared" si="94"/>
        <v>491.10200000000003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2024-09-02T15:03:02Z</dcterms:modified>
</cp:coreProperties>
</file>